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ома\Desktop\Школьные документы\МЕНЮ2022-2023\"/>
    </mc:Choice>
  </mc:AlternateContent>
  <bookViews>
    <workbookView xWindow="0" yWindow="0" windowWidth="23040" windowHeight="855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G157" i="1"/>
  <c r="H157" i="1"/>
  <c r="I157" i="1"/>
  <c r="J138" i="1"/>
  <c r="L138" i="1"/>
  <c r="F119" i="1"/>
  <c r="G100" i="1"/>
  <c r="H100" i="1"/>
  <c r="I100" i="1"/>
  <c r="J100" i="1"/>
  <c r="L81" i="1"/>
  <c r="I81" i="1"/>
  <c r="G195" i="1"/>
  <c r="F195" i="1"/>
  <c r="H195" i="1"/>
  <c r="I195" i="1"/>
  <c r="F176" i="1"/>
  <c r="G176" i="1"/>
  <c r="H176" i="1"/>
  <c r="I176" i="1"/>
  <c r="J176" i="1"/>
  <c r="L176" i="1"/>
  <c r="J157" i="1"/>
  <c r="L157" i="1"/>
  <c r="G138" i="1"/>
  <c r="H138" i="1"/>
  <c r="F138" i="1"/>
  <c r="I138" i="1"/>
  <c r="I119" i="1"/>
  <c r="G119" i="1"/>
  <c r="H119" i="1"/>
  <c r="J119" i="1"/>
  <c r="L100" i="1"/>
  <c r="F100" i="1"/>
  <c r="F81" i="1"/>
  <c r="G81" i="1"/>
  <c r="H81" i="1"/>
  <c r="L62" i="1"/>
  <c r="F62" i="1"/>
  <c r="G62" i="1"/>
  <c r="H62" i="1"/>
  <c r="I62" i="1"/>
  <c r="J62" i="1"/>
  <c r="L43" i="1"/>
  <c r="F43" i="1"/>
  <c r="G43" i="1"/>
  <c r="H43" i="1"/>
  <c r="I43" i="1"/>
  <c r="J43" i="1"/>
  <c r="I24" i="1"/>
  <c r="J24" i="1"/>
  <c r="L24" i="1"/>
  <c r="F24" i="1"/>
  <c r="G24" i="1"/>
  <c r="H24" i="1"/>
  <c r="J196" i="1" l="1"/>
  <c r="I196" i="1"/>
  <c r="H196" i="1"/>
  <c r="L196" i="1"/>
  <c r="G196" i="1"/>
  <c r="F196" i="1"/>
</calcChain>
</file>

<file path=xl/sharedStrings.xml><?xml version="1.0" encoding="utf-8"?>
<sst xmlns="http://schemas.openxmlformats.org/spreadsheetml/2006/main" count="352" uniqueCount="141">
  <si>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</si>
  <si>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</si>
  <si>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</si>
  <si>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</si>
  <si>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</si>
  <si>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</si>
  <si>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</si>
  <si>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</si>
  <si>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</si>
  <si>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</si>
  <si>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</si>
  <si>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</si>
  <si>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</si>
  <si>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</si>
  <si>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</si>
  <si>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</si>
  <si>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</si>
  <si>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</si>
  <si>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</si>
  <si>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</si>
  <si>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</si>
  <si>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</si>
  <si>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</si>
  <si>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</si>
  <si>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</si>
  <si>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</si>
  <si>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</si>
  <si>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</si>
  <si>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</si>
  <si>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</si>
  <si>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</si>
  <si>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</si>
  <si>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</si>
  <si>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</si>
  <si>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</si>
  <si>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</si>
  <si>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</si>
  <si>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</si>
  <si>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</si>
  <si>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</si>
  <si>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Каша из овсяных хлопьев</t>
  </si>
  <si>
    <t>Чай с сахаром</t>
  </si>
  <si>
    <t xml:space="preserve">№630 </t>
  </si>
  <si>
    <t xml:space="preserve">№4 </t>
  </si>
  <si>
    <t>Каша вязкая с рисом молочная</t>
  </si>
  <si>
    <t>№4</t>
  </si>
  <si>
    <t>1 сорт</t>
  </si>
  <si>
    <t>МКОУ Согорнская СОШ</t>
  </si>
  <si>
    <t>Рифлинг И.А.</t>
  </si>
  <si>
    <t>Пром.</t>
  </si>
  <si>
    <t>№ 630</t>
  </si>
  <si>
    <t>Каша из пшена молочная жидкая</t>
  </si>
  <si>
    <t>№4 с246</t>
  </si>
  <si>
    <t>Суп молочный с вермишелью</t>
  </si>
  <si>
    <t>№160 с159</t>
  </si>
  <si>
    <t>Каша манная молочная жидкая</t>
  </si>
  <si>
    <t>Таб. №4 с247</t>
  </si>
  <si>
    <t>Каша рисовая  молочная жидкая</t>
  </si>
  <si>
    <t>Таб. №4 с. 247</t>
  </si>
  <si>
    <t>№ 767 с. 520</t>
  </si>
  <si>
    <t>Булочка детская</t>
  </si>
  <si>
    <t>Макаронные изделия отварные</t>
  </si>
  <si>
    <t> 200</t>
  </si>
  <si>
    <t> 6,8</t>
  </si>
  <si>
    <t> 12,2</t>
  </si>
  <si>
    <t> 45,6</t>
  </si>
  <si>
    <t> 326</t>
  </si>
  <si>
    <t>№451 с. 355</t>
  </si>
  <si>
    <t>Какао с молоком</t>
  </si>
  <si>
    <t>№693 с481</t>
  </si>
  <si>
    <t>Таб№4 с247</t>
  </si>
  <si>
    <t>Таб.4 с246</t>
  </si>
  <si>
    <t>Бутерброд с маслом</t>
  </si>
  <si>
    <t>№31 с73</t>
  </si>
  <si>
    <t>ТАБ.№4с247</t>
  </si>
  <si>
    <t>Картофельное пюре</t>
  </si>
  <si>
    <t>№436с345</t>
  </si>
  <si>
    <t>Тефтели мясные 2 вариант</t>
  </si>
  <si>
    <t>№461с363</t>
  </si>
  <si>
    <t>Салат сельдь с луком</t>
  </si>
  <si>
    <t>№89с111</t>
  </si>
  <si>
    <t>Компот с курагой</t>
  </si>
  <si>
    <t>№863с450</t>
  </si>
  <si>
    <t>Хлеб</t>
  </si>
  <si>
    <t>Подлив</t>
  </si>
  <si>
    <t>№587с427</t>
  </si>
  <si>
    <t>Борщ с капустой и картофелем</t>
  </si>
  <si>
    <t>№110с131</t>
  </si>
  <si>
    <t>Кофейный напиток</t>
  </si>
  <si>
    <t>№692с480</t>
  </si>
  <si>
    <t>Пирог с повидлом</t>
  </si>
  <si>
    <t>№765с148</t>
  </si>
  <si>
    <t>Гречка отварная с маслом</t>
  </si>
  <si>
    <t>№4С246</t>
  </si>
  <si>
    <t>Котлета</t>
  </si>
  <si>
    <t>№451с355</t>
  </si>
  <si>
    <t>Салат из свежих огурцов</t>
  </si>
  <si>
    <t>№16 С79</t>
  </si>
  <si>
    <t>№693с481</t>
  </si>
  <si>
    <t>Суп гороховый</t>
  </si>
  <si>
    <t>№4 с. 246</t>
  </si>
  <si>
    <t>Булочка домашняя</t>
  </si>
  <si>
    <t>Компот из сухофруктов</t>
  </si>
  <si>
    <t>№71 с. 102</t>
  </si>
  <si>
    <t>Макароны отварные с маслом</t>
  </si>
  <si>
    <t xml:space="preserve">Салат винегрет </t>
  </si>
  <si>
    <t>№692 с. 480</t>
  </si>
  <si>
    <t>№587 с. 427</t>
  </si>
  <si>
    <t>№630 с446</t>
  </si>
  <si>
    <t>№630 с. 446</t>
  </si>
  <si>
    <t>Суп с мясными фрикадельками</t>
  </si>
  <si>
    <t>№137 с. 147</t>
  </si>
  <si>
    <t>Бутерброд горячий с сыром</t>
  </si>
  <si>
    <t>№451 с.355</t>
  </si>
  <si>
    <t>Чай с сахаром и лимоном</t>
  </si>
  <si>
    <t>Каша рисовая молочная вязкая</t>
  </si>
  <si>
    <t>Пирог с яблоками</t>
  </si>
  <si>
    <t>№765с517</t>
  </si>
  <si>
    <t xml:space="preserve">Кисель </t>
  </si>
  <si>
    <t>-</t>
  </si>
  <si>
    <t>№648 с.456</t>
  </si>
  <si>
    <t xml:space="preserve">Картофель тушеный </t>
  </si>
  <si>
    <t>№215 с.194</t>
  </si>
  <si>
    <t xml:space="preserve">Рыба минтай </t>
  </si>
  <si>
    <t>№377 с. 374</t>
  </si>
  <si>
    <t>Салат из соленых огурцов и лука</t>
  </si>
  <si>
    <t>№17 С. 79</t>
  </si>
  <si>
    <t>Напиток из шиповника</t>
  </si>
  <si>
    <t>№705 с.485</t>
  </si>
  <si>
    <t xml:space="preserve">Рассольник ленинградский </t>
  </si>
  <si>
    <t>№132 с.144</t>
  </si>
  <si>
    <t xml:space="preserve">Булочка дорожная </t>
  </si>
  <si>
    <t>№770 с.23</t>
  </si>
  <si>
    <t xml:space="preserve">Рис отварной с маслом </t>
  </si>
  <si>
    <t>№511 с. 399</t>
  </si>
  <si>
    <t>Птица тушеная в томатном соусе</t>
  </si>
  <si>
    <t>№493 с. 387</t>
  </si>
  <si>
    <t>Салат из свежей капусты</t>
  </si>
  <si>
    <t>№43 с. 90</t>
  </si>
  <si>
    <t>Компот из свежих яблок</t>
  </si>
  <si>
    <t>№631 с.447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</si>
</sst>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0" xfId="0" applyFont="1"/>
    <xf numFmtId="0" fontId="12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2" borderId="16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0" xfId="0" applyFont="1"/>
    <xf numFmtId="0" fontId="14" fillId="0" borderId="24" xfId="0" applyFont="1" applyBorder="1" applyAlignment="1">
      <alignment vertical="center"/>
    </xf>
    <xf numFmtId="0" fontId="14" fillId="0" borderId="24" xfId="0" applyFont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48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18</v>
      </c>
      <c r="I3" s="46">
        <v>8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39">
        <v>200</v>
      </c>
      <c r="G6" s="50">
        <v>6.6</v>
      </c>
      <c r="H6" s="50">
        <v>11</v>
      </c>
      <c r="I6" s="50">
        <v>22.6</v>
      </c>
      <c r="J6" s="50">
        <v>190.4</v>
      </c>
      <c r="K6" s="49" t="s">
        <v>43</v>
      </c>
      <c r="L6" s="39">
        <v>14.28</v>
      </c>
    </row>
    <row r="7" spans="1:12" ht="14.4" x14ac:dyDescent="0.3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thickBot="1" x14ac:dyDescent="0.35">
      <c r="A8" s="23"/>
      <c r="B8" s="15"/>
      <c r="C8" s="11"/>
      <c r="D8" s="7" t="s">
        <v>22</v>
      </c>
      <c r="E8" s="51" t="s">
        <v>41</v>
      </c>
      <c r="F8" s="50">
        <v>200</v>
      </c>
      <c r="G8" s="50">
        <v>0</v>
      </c>
      <c r="H8" s="50">
        <v>0</v>
      </c>
      <c r="I8" s="50">
        <v>13.6</v>
      </c>
      <c r="J8" s="50">
        <v>52</v>
      </c>
      <c r="K8" s="49" t="s">
        <v>42</v>
      </c>
      <c r="L8" s="41">
        <v>2.08</v>
      </c>
    </row>
    <row r="9" spans="1:12" ht="15" thickBot="1" x14ac:dyDescent="0.35">
      <c r="A9" s="23"/>
      <c r="B9" s="15"/>
      <c r="C9" s="11"/>
      <c r="D9" s="7" t="s">
        <v>23</v>
      </c>
      <c r="E9" s="52" t="s">
        <v>46</v>
      </c>
      <c r="F9" s="50">
        <v>30</v>
      </c>
      <c r="G9" s="50">
        <v>6.32</v>
      </c>
      <c r="H9" s="50">
        <v>0.8</v>
      </c>
      <c r="I9" s="50">
        <v>38.479999999999997</v>
      </c>
      <c r="J9" s="50">
        <v>175.2</v>
      </c>
      <c r="K9" s="42" t="s">
        <v>49</v>
      </c>
      <c r="L9" s="41">
        <v>1.98</v>
      </c>
    </row>
    <row r="10" spans="1:12" ht="14.4" x14ac:dyDescent="0.3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4.4" x14ac:dyDescent="0.3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430</v>
      </c>
      <c r="G13" s="19">
        <f t="shared" ref="G13:J13" si="0">SUM(G6:G12)</f>
        <v>12.92</v>
      </c>
      <c r="H13" s="19">
        <f t="shared" si="0"/>
        <v>11.8</v>
      </c>
      <c r="I13" s="19">
        <f t="shared" si="0"/>
        <v>74.680000000000007</v>
      </c>
      <c r="J13" s="19">
        <f t="shared" si="0"/>
        <v>417.6</v>
      </c>
      <c r="K13" s="25"/>
      <c r="L13" s="19">
        <f t="shared" ref="L13" si="1">SUM(L6:L12)</f>
        <v>18.34</v>
      </c>
    </row>
    <row r="14" spans="1:12" ht="15" thickBot="1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79</v>
      </c>
      <c r="F14" s="62">
        <v>55</v>
      </c>
      <c r="G14" s="62">
        <v>3.5</v>
      </c>
      <c r="H14" s="62">
        <v>5.5</v>
      </c>
      <c r="I14" s="62">
        <v>2</v>
      </c>
      <c r="J14" s="62">
        <v>74</v>
      </c>
      <c r="K14" s="62" t="s">
        <v>80</v>
      </c>
      <c r="L14" s="41">
        <v>17.68</v>
      </c>
    </row>
    <row r="15" spans="1:12" ht="14.4" x14ac:dyDescent="0.3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thickBot="1" x14ac:dyDescent="0.35">
      <c r="A16" s="23"/>
      <c r="B16" s="15"/>
      <c r="C16" s="11"/>
      <c r="D16" s="7" t="s">
        <v>28</v>
      </c>
      <c r="E16" s="61" t="s">
        <v>77</v>
      </c>
      <c r="F16" s="62">
        <v>60</v>
      </c>
      <c r="G16" s="62">
        <v>6.6</v>
      </c>
      <c r="H16" s="62">
        <v>10.3</v>
      </c>
      <c r="I16" s="62">
        <v>7.81</v>
      </c>
      <c r="J16" s="62">
        <v>7.81</v>
      </c>
      <c r="K16" s="62" t="s">
        <v>78</v>
      </c>
      <c r="L16" s="41">
        <v>23.66</v>
      </c>
    </row>
    <row r="17" spans="1:12" ht="15" thickBot="1" x14ac:dyDescent="0.35">
      <c r="A17" s="23"/>
      <c r="B17" s="15"/>
      <c r="C17" s="11"/>
      <c r="D17" s="7" t="s">
        <v>29</v>
      </c>
      <c r="E17" s="61" t="s">
        <v>75</v>
      </c>
      <c r="F17" s="62">
        <v>200</v>
      </c>
      <c r="G17" s="62">
        <v>4.2</v>
      </c>
      <c r="H17" s="62">
        <v>11</v>
      </c>
      <c r="I17" s="62">
        <v>29</v>
      </c>
      <c r="J17" s="62">
        <v>252</v>
      </c>
      <c r="K17" s="63" t="s">
        <v>76</v>
      </c>
      <c r="L17" s="41">
        <v>7.89</v>
      </c>
    </row>
    <row r="18" spans="1:12" ht="15" thickBot="1" x14ac:dyDescent="0.35">
      <c r="A18" s="23"/>
      <c r="B18" s="15"/>
      <c r="C18" s="11"/>
      <c r="D18" s="7" t="s">
        <v>30</v>
      </c>
      <c r="E18" s="64" t="s">
        <v>81</v>
      </c>
      <c r="F18" s="65">
        <v>200</v>
      </c>
      <c r="G18" s="65">
        <v>1.2</v>
      </c>
      <c r="H18" s="65">
        <v>0</v>
      </c>
      <c r="I18" s="65">
        <v>31.6</v>
      </c>
      <c r="J18" s="65">
        <v>126</v>
      </c>
      <c r="K18" s="65" t="s">
        <v>82</v>
      </c>
      <c r="L18" s="41">
        <v>10.1</v>
      </c>
    </row>
    <row r="19" spans="1:12" ht="15" thickBot="1" x14ac:dyDescent="0.35">
      <c r="A19" s="23"/>
      <c r="B19" s="15"/>
      <c r="C19" s="11"/>
      <c r="D19" s="7" t="s">
        <v>31</v>
      </c>
      <c r="E19" s="64" t="s">
        <v>83</v>
      </c>
      <c r="F19" s="65">
        <v>60</v>
      </c>
      <c r="G19" s="65">
        <v>0.9</v>
      </c>
      <c r="H19" s="65">
        <v>0.9</v>
      </c>
      <c r="I19" s="65">
        <v>15.4</v>
      </c>
      <c r="J19" s="65">
        <v>85</v>
      </c>
      <c r="K19" s="42" t="s">
        <v>49</v>
      </c>
      <c r="L19" s="41">
        <v>1.98</v>
      </c>
    </row>
    <row r="20" spans="1:12" ht="14.4" x14ac:dyDescent="0.3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thickBot="1" x14ac:dyDescent="0.35">
      <c r="A21" s="23"/>
      <c r="B21" s="15"/>
      <c r="C21" s="11"/>
      <c r="D21" s="6"/>
      <c r="E21" s="61" t="s">
        <v>84</v>
      </c>
      <c r="F21" s="62">
        <v>30</v>
      </c>
      <c r="G21" s="62">
        <v>1.3</v>
      </c>
      <c r="H21" s="62">
        <v>2.4</v>
      </c>
      <c r="I21" s="62">
        <v>4.2</v>
      </c>
      <c r="J21" s="62">
        <v>44</v>
      </c>
      <c r="K21" s="62" t="s">
        <v>85</v>
      </c>
      <c r="L21" s="41">
        <v>4.57</v>
      </c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605</v>
      </c>
      <c r="G23" s="19">
        <f t="shared" ref="G23:J23" si="2">SUM(G14:G22)</f>
        <v>17.7</v>
      </c>
      <c r="H23" s="19">
        <f t="shared" si="2"/>
        <v>30.099999999999998</v>
      </c>
      <c r="I23" s="19">
        <f t="shared" si="2"/>
        <v>90.01</v>
      </c>
      <c r="J23" s="19">
        <f t="shared" si="2"/>
        <v>588.80999999999995</v>
      </c>
      <c r="K23" s="25"/>
      <c r="L23" s="19">
        <f t="shared" ref="L23" si="3">SUM(L14:L22)</f>
        <v>65.88</v>
      </c>
    </row>
    <row r="24" spans="1:12" ht="15" thickBot="1" x14ac:dyDescent="0.3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1035</v>
      </c>
      <c r="G24" s="32">
        <f t="shared" ref="G24:J24" si="4">G13+G23</f>
        <v>30.619999999999997</v>
      </c>
      <c r="H24" s="32">
        <f t="shared" si="4"/>
        <v>41.9</v>
      </c>
      <c r="I24" s="32">
        <f t="shared" si="4"/>
        <v>164.69</v>
      </c>
      <c r="J24" s="32">
        <f t="shared" si="4"/>
        <v>1006.41</v>
      </c>
      <c r="K24" s="32"/>
      <c r="L24" s="32">
        <f t="shared" ref="L24" si="5">L13+L23</f>
        <v>84.22</v>
      </c>
    </row>
    <row r="25" spans="1:12" ht="15" thickBot="1" x14ac:dyDescent="0.35">
      <c r="A25" s="14">
        <v>1</v>
      </c>
      <c r="B25" s="15">
        <v>2</v>
      </c>
      <c r="C25" s="22" t="s">
        <v>20</v>
      </c>
      <c r="D25" s="5" t="s">
        <v>21</v>
      </c>
      <c r="E25" s="51" t="s">
        <v>44</v>
      </c>
      <c r="F25" s="50">
        <v>200</v>
      </c>
      <c r="G25" s="50">
        <v>12.92</v>
      </c>
      <c r="H25" s="50">
        <v>9</v>
      </c>
      <c r="I25" s="50">
        <v>14.8</v>
      </c>
      <c r="J25" s="50">
        <v>312</v>
      </c>
      <c r="K25" s="49" t="s">
        <v>45</v>
      </c>
      <c r="L25" s="39">
        <v>14.99</v>
      </c>
    </row>
    <row r="26" spans="1:12" ht="14.4" x14ac:dyDescent="0.3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thickBot="1" x14ac:dyDescent="0.35">
      <c r="A27" s="14"/>
      <c r="B27" s="15"/>
      <c r="C27" s="11"/>
      <c r="D27" s="7" t="s">
        <v>22</v>
      </c>
      <c r="E27" s="52" t="s">
        <v>41</v>
      </c>
      <c r="F27" s="50">
        <v>200</v>
      </c>
      <c r="G27" s="50">
        <v>0</v>
      </c>
      <c r="H27" s="50">
        <v>0</v>
      </c>
      <c r="I27" s="50">
        <v>13.6</v>
      </c>
      <c r="J27" s="50">
        <v>52</v>
      </c>
      <c r="K27" s="59" t="s">
        <v>50</v>
      </c>
      <c r="L27" s="41">
        <v>2.08</v>
      </c>
    </row>
    <row r="28" spans="1:12" ht="15" thickBot="1" x14ac:dyDescent="0.35">
      <c r="A28" s="14"/>
      <c r="B28" s="15"/>
      <c r="C28" s="11"/>
      <c r="D28" s="7" t="s">
        <v>23</v>
      </c>
      <c r="E28" s="52" t="s">
        <v>46</v>
      </c>
      <c r="F28" s="50">
        <v>30</v>
      </c>
      <c r="G28" s="50">
        <v>6.32</v>
      </c>
      <c r="H28" s="50">
        <v>0.8</v>
      </c>
      <c r="I28" s="50">
        <v>38.479999999999997</v>
      </c>
      <c r="J28" s="50">
        <v>175.2</v>
      </c>
      <c r="K28" s="42" t="s">
        <v>49</v>
      </c>
      <c r="L28" s="41">
        <v>1.98</v>
      </c>
    </row>
    <row r="29" spans="1:12" ht="14.4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4" x14ac:dyDescent="0.3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430</v>
      </c>
      <c r="G32" s="19">
        <f t="shared" ref="G32" si="6">SUM(G25:G31)</f>
        <v>19.240000000000002</v>
      </c>
      <c r="H32" s="19">
        <f t="shared" ref="H32" si="7">SUM(H25:H31)</f>
        <v>9.8000000000000007</v>
      </c>
      <c r="I32" s="19">
        <f t="shared" ref="I32" si="8">SUM(I25:I31)</f>
        <v>66.88</v>
      </c>
      <c r="J32" s="19">
        <f t="shared" ref="J32:L32" si="9">SUM(J25:J31)</f>
        <v>539.20000000000005</v>
      </c>
      <c r="K32" s="25"/>
      <c r="L32" s="19">
        <f t="shared" si="9"/>
        <v>19.05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thickBot="1" x14ac:dyDescent="0.35">
      <c r="A34" s="14"/>
      <c r="B34" s="15"/>
      <c r="C34" s="11"/>
      <c r="D34" s="7" t="s">
        <v>27</v>
      </c>
      <c r="E34" s="61" t="s">
        <v>86</v>
      </c>
      <c r="F34" s="62">
        <v>250</v>
      </c>
      <c r="G34" s="62">
        <v>2</v>
      </c>
      <c r="H34" s="62">
        <v>5.2</v>
      </c>
      <c r="I34" s="62">
        <v>13.1</v>
      </c>
      <c r="J34" s="62">
        <v>106</v>
      </c>
      <c r="K34" s="62" t="s">
        <v>87</v>
      </c>
      <c r="L34" s="41">
        <v>25.94</v>
      </c>
    </row>
    <row r="35" spans="1:12" ht="14.4" x14ac:dyDescent="0.3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.4" x14ac:dyDescent="0.3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thickBot="1" x14ac:dyDescent="0.35">
      <c r="A37" s="14"/>
      <c r="B37" s="15"/>
      <c r="C37" s="11"/>
      <c r="D37" s="7" t="s">
        <v>30</v>
      </c>
      <c r="E37" s="61" t="s">
        <v>88</v>
      </c>
      <c r="F37" s="62">
        <v>200</v>
      </c>
      <c r="G37" s="62">
        <v>2.5</v>
      </c>
      <c r="H37" s="62">
        <v>3.6</v>
      </c>
      <c r="I37" s="62">
        <v>28.7</v>
      </c>
      <c r="J37" s="62">
        <v>152</v>
      </c>
      <c r="K37" s="62" t="s">
        <v>89</v>
      </c>
      <c r="L37" s="41">
        <v>19.79</v>
      </c>
    </row>
    <row r="38" spans="1:12" ht="15" thickBot="1" x14ac:dyDescent="0.35">
      <c r="A38" s="14"/>
      <c r="B38" s="15"/>
      <c r="C38" s="11"/>
      <c r="D38" s="7" t="s">
        <v>31</v>
      </c>
      <c r="E38" s="61" t="s">
        <v>83</v>
      </c>
      <c r="F38" s="62">
        <v>60</v>
      </c>
      <c r="G38" s="62">
        <v>0.9</v>
      </c>
      <c r="H38" s="62">
        <v>0.9</v>
      </c>
      <c r="I38" s="62">
        <v>15.4</v>
      </c>
      <c r="J38" s="62">
        <v>85</v>
      </c>
      <c r="K38" s="59" t="s">
        <v>49</v>
      </c>
      <c r="L38" s="41">
        <v>1.98</v>
      </c>
    </row>
    <row r="39" spans="1:12" ht="14.4" x14ac:dyDescent="0.3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thickBot="1" x14ac:dyDescent="0.35">
      <c r="A40" s="14"/>
      <c r="B40" s="15"/>
      <c r="C40" s="11"/>
      <c r="D40" s="6"/>
      <c r="E40" s="61" t="s">
        <v>90</v>
      </c>
      <c r="F40" s="62">
        <v>75</v>
      </c>
      <c r="G40" s="62">
        <v>4</v>
      </c>
      <c r="H40" s="62">
        <v>12</v>
      </c>
      <c r="I40" s="62">
        <v>28</v>
      </c>
      <c r="J40" s="62">
        <v>235</v>
      </c>
      <c r="K40" s="62" t="s">
        <v>91</v>
      </c>
      <c r="L40" s="41">
        <v>12.12</v>
      </c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585</v>
      </c>
      <c r="G42" s="19">
        <f t="shared" ref="G42" si="10">SUM(G33:G41)</f>
        <v>9.4</v>
      </c>
      <c r="H42" s="19">
        <f t="shared" ref="H42" si="11">SUM(H33:H41)</f>
        <v>21.700000000000003</v>
      </c>
      <c r="I42" s="19">
        <f t="shared" ref="I42" si="12">SUM(I33:I41)</f>
        <v>85.199999999999989</v>
      </c>
      <c r="J42" s="19">
        <f t="shared" ref="J42:L42" si="13">SUM(J33:J41)</f>
        <v>578</v>
      </c>
      <c r="K42" s="25"/>
      <c r="L42" s="19">
        <f t="shared" si="13"/>
        <v>59.83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1015</v>
      </c>
      <c r="G43" s="32">
        <f t="shared" ref="G43" si="14">G32+G42</f>
        <v>28.64</v>
      </c>
      <c r="H43" s="32">
        <f t="shared" ref="H43" si="15">H32+H42</f>
        <v>31.500000000000004</v>
      </c>
      <c r="I43" s="32">
        <f t="shared" ref="I43" si="16">I32+I42</f>
        <v>152.07999999999998</v>
      </c>
      <c r="J43" s="32">
        <f t="shared" ref="J43:L43" si="17">J32+J42</f>
        <v>1117.2</v>
      </c>
      <c r="K43" s="32"/>
      <c r="L43" s="32">
        <f t="shared" si="17"/>
        <v>78.88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21</v>
      </c>
      <c r="E44" s="51" t="s">
        <v>51</v>
      </c>
      <c r="F44" s="50">
        <v>200</v>
      </c>
      <c r="G44" s="50">
        <v>6.2</v>
      </c>
      <c r="H44" s="50">
        <v>10.1</v>
      </c>
      <c r="I44" s="50">
        <v>26.2</v>
      </c>
      <c r="J44" s="50">
        <v>223.1</v>
      </c>
      <c r="K44" s="49" t="s">
        <v>52</v>
      </c>
      <c r="L44" s="60">
        <v>14.22</v>
      </c>
    </row>
    <row r="45" spans="1:12" ht="14.4" x14ac:dyDescent="0.3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thickBot="1" x14ac:dyDescent="0.35">
      <c r="A46" s="23"/>
      <c r="B46" s="15"/>
      <c r="C46" s="11"/>
      <c r="D46" s="7" t="s">
        <v>22</v>
      </c>
      <c r="E46" s="51" t="s">
        <v>41</v>
      </c>
      <c r="F46" s="50">
        <v>200</v>
      </c>
      <c r="G46" s="50">
        <v>0</v>
      </c>
      <c r="H46" s="50">
        <v>0</v>
      </c>
      <c r="I46" s="50">
        <v>13.6</v>
      </c>
      <c r="J46" s="50">
        <v>52</v>
      </c>
      <c r="K46" s="59" t="s">
        <v>50</v>
      </c>
      <c r="L46" s="41">
        <v>2.08</v>
      </c>
    </row>
    <row r="47" spans="1:12" ht="15" thickBot="1" x14ac:dyDescent="0.35">
      <c r="A47" s="23"/>
      <c r="B47" s="15"/>
      <c r="C47" s="11"/>
      <c r="D47" s="7" t="s">
        <v>23</v>
      </c>
      <c r="E47" s="52" t="s">
        <v>46</v>
      </c>
      <c r="F47" s="50">
        <v>30</v>
      </c>
      <c r="G47" s="50">
        <v>6.32</v>
      </c>
      <c r="H47" s="50">
        <v>0.8</v>
      </c>
      <c r="I47" s="50">
        <v>38.479999999999997</v>
      </c>
      <c r="J47" s="50">
        <v>175.2</v>
      </c>
      <c r="K47" s="42" t="s">
        <v>49</v>
      </c>
      <c r="L47" s="41">
        <v>1.98</v>
      </c>
    </row>
    <row r="48" spans="1:12" ht="14.4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12.52</v>
      </c>
      <c r="H51" s="19">
        <f t="shared" ref="H51" si="19">SUM(H44:H50)</f>
        <v>10.9</v>
      </c>
      <c r="I51" s="19">
        <f t="shared" ref="I51" si="20">SUM(I44:I50)</f>
        <v>78.28</v>
      </c>
      <c r="J51" s="19">
        <f t="shared" ref="J51:L51" si="21">SUM(J44:J50)</f>
        <v>450.3</v>
      </c>
      <c r="K51" s="25"/>
      <c r="L51" s="19">
        <f t="shared" si="21"/>
        <v>18.28</v>
      </c>
    </row>
    <row r="52" spans="1:12" ht="15" thickBot="1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 t="s">
        <v>96</v>
      </c>
      <c r="F52" s="62">
        <v>100</v>
      </c>
      <c r="G52" s="62">
        <v>0.6</v>
      </c>
      <c r="H52" s="62">
        <v>7.1</v>
      </c>
      <c r="I52" s="62">
        <v>3</v>
      </c>
      <c r="J52" s="62">
        <v>79</v>
      </c>
      <c r="K52" s="62" t="s">
        <v>97</v>
      </c>
      <c r="L52" s="41">
        <v>14.76</v>
      </c>
    </row>
    <row r="53" spans="1:12" ht="14.4" x14ac:dyDescent="0.3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thickBot="1" x14ac:dyDescent="0.35">
      <c r="A54" s="23"/>
      <c r="B54" s="15"/>
      <c r="C54" s="11"/>
      <c r="D54" s="7" t="s">
        <v>28</v>
      </c>
      <c r="E54" s="61" t="s">
        <v>94</v>
      </c>
      <c r="F54" s="62">
        <v>50</v>
      </c>
      <c r="G54" s="62">
        <v>9.4499999999999993</v>
      </c>
      <c r="H54" s="62">
        <v>7.2</v>
      </c>
      <c r="I54" s="62">
        <v>8</v>
      </c>
      <c r="J54" s="62">
        <v>180.5</v>
      </c>
      <c r="K54" s="62" t="s">
        <v>95</v>
      </c>
      <c r="L54" s="41">
        <v>21.46</v>
      </c>
    </row>
    <row r="55" spans="1:12" ht="15" thickBot="1" x14ac:dyDescent="0.35">
      <c r="A55" s="23"/>
      <c r="B55" s="15"/>
      <c r="C55" s="11"/>
      <c r="D55" s="7" t="s">
        <v>29</v>
      </c>
      <c r="E55" s="61" t="s">
        <v>92</v>
      </c>
      <c r="F55" s="62">
        <v>200</v>
      </c>
      <c r="G55" s="62">
        <v>11.2</v>
      </c>
      <c r="H55" s="62">
        <v>14.4</v>
      </c>
      <c r="I55" s="62">
        <v>55</v>
      </c>
      <c r="J55" s="62">
        <v>404</v>
      </c>
      <c r="K55" s="62" t="s">
        <v>93</v>
      </c>
      <c r="L55" s="41">
        <v>16.21</v>
      </c>
    </row>
    <row r="56" spans="1:12" ht="15" thickBot="1" x14ac:dyDescent="0.35">
      <c r="A56" s="23"/>
      <c r="B56" s="15"/>
      <c r="C56" s="11"/>
      <c r="D56" s="7" t="s">
        <v>30</v>
      </c>
      <c r="E56" s="61" t="s">
        <v>68</v>
      </c>
      <c r="F56" s="62">
        <v>200</v>
      </c>
      <c r="G56" s="62">
        <v>4.2</v>
      </c>
      <c r="H56" s="62">
        <v>3.6</v>
      </c>
      <c r="I56" s="62">
        <v>17.28</v>
      </c>
      <c r="J56" s="62">
        <v>118.6</v>
      </c>
      <c r="K56" s="62" t="s">
        <v>98</v>
      </c>
      <c r="L56" s="41">
        <v>11.94</v>
      </c>
    </row>
    <row r="57" spans="1:12" ht="15" thickBot="1" x14ac:dyDescent="0.35">
      <c r="A57" s="23"/>
      <c r="B57" s="15"/>
      <c r="C57" s="11"/>
      <c r="D57" s="7" t="s">
        <v>31</v>
      </c>
      <c r="E57" s="61" t="s">
        <v>83</v>
      </c>
      <c r="F57" s="62">
        <v>60</v>
      </c>
      <c r="G57" s="62">
        <v>0.9</v>
      </c>
      <c r="H57" s="62">
        <v>0.9</v>
      </c>
      <c r="I57" s="62">
        <v>15.4</v>
      </c>
      <c r="J57" s="62">
        <v>85</v>
      </c>
      <c r="K57" s="59" t="s">
        <v>49</v>
      </c>
      <c r="L57" s="41">
        <v>1.98</v>
      </c>
    </row>
    <row r="58" spans="1:12" ht="14.4" x14ac:dyDescent="0.3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610</v>
      </c>
      <c r="G61" s="19">
        <f t="shared" ref="G61" si="22">SUM(G52:G60)</f>
        <v>26.349999999999998</v>
      </c>
      <c r="H61" s="19">
        <f t="shared" ref="H61" si="23">SUM(H52:H60)</f>
        <v>33.200000000000003</v>
      </c>
      <c r="I61" s="19">
        <f t="shared" ref="I61" si="24">SUM(I52:I60)</f>
        <v>98.68</v>
      </c>
      <c r="J61" s="19">
        <f t="shared" ref="J61:L61" si="25">SUM(J52:J60)</f>
        <v>867.1</v>
      </c>
      <c r="K61" s="25"/>
      <c r="L61" s="19">
        <f t="shared" si="25"/>
        <v>66.350000000000009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1040</v>
      </c>
      <c r="G62" s="32">
        <f t="shared" ref="G62" si="26">G51+G61</f>
        <v>38.869999999999997</v>
      </c>
      <c r="H62" s="32">
        <f t="shared" ref="H62" si="27">H51+H61</f>
        <v>44.1</v>
      </c>
      <c r="I62" s="32">
        <f t="shared" ref="I62" si="28">I51+I61</f>
        <v>176.96</v>
      </c>
      <c r="J62" s="32">
        <f t="shared" ref="J62:L62" si="29">J51+J61</f>
        <v>1317.4</v>
      </c>
      <c r="K62" s="32"/>
      <c r="L62" s="32">
        <f t="shared" si="29"/>
        <v>84.63000000000001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49" t="s">
        <v>53</v>
      </c>
      <c r="F63" s="50">
        <v>200</v>
      </c>
      <c r="G63" s="50">
        <v>7</v>
      </c>
      <c r="H63" s="50">
        <v>7.9</v>
      </c>
      <c r="I63" s="50">
        <v>24.7</v>
      </c>
      <c r="J63" s="39">
        <v>125</v>
      </c>
      <c r="K63" s="49" t="s">
        <v>54</v>
      </c>
      <c r="L63" s="39">
        <v>15.1</v>
      </c>
    </row>
    <row r="64" spans="1:12" ht="14.4" x14ac:dyDescent="0.3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thickBot="1" x14ac:dyDescent="0.35">
      <c r="A65" s="23"/>
      <c r="B65" s="15"/>
      <c r="C65" s="11"/>
      <c r="D65" s="7" t="s">
        <v>22</v>
      </c>
      <c r="E65" s="51" t="s">
        <v>41</v>
      </c>
      <c r="F65" s="50">
        <v>200</v>
      </c>
      <c r="G65" s="50">
        <v>0</v>
      </c>
      <c r="H65" s="50">
        <v>0</v>
      </c>
      <c r="I65" s="50">
        <v>13.6</v>
      </c>
      <c r="J65" s="50">
        <v>52</v>
      </c>
      <c r="K65" s="59" t="s">
        <v>50</v>
      </c>
      <c r="L65" s="41">
        <v>2.08</v>
      </c>
    </row>
    <row r="66" spans="1:12" ht="15" thickBot="1" x14ac:dyDescent="0.35">
      <c r="A66" s="23"/>
      <c r="B66" s="15"/>
      <c r="C66" s="11"/>
      <c r="D66" s="7" t="s">
        <v>23</v>
      </c>
      <c r="E66" s="52" t="s">
        <v>46</v>
      </c>
      <c r="F66" s="50">
        <v>30</v>
      </c>
      <c r="G66" s="50">
        <v>6.32</v>
      </c>
      <c r="H66" s="50">
        <v>0.8</v>
      </c>
      <c r="I66" s="50">
        <v>38.479999999999997</v>
      </c>
      <c r="J66" s="50">
        <v>175.2</v>
      </c>
      <c r="K66" s="42" t="s">
        <v>49</v>
      </c>
      <c r="L66" s="41">
        <v>1.98</v>
      </c>
    </row>
    <row r="67" spans="1:12" ht="14.4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 x14ac:dyDescent="0.3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13.32</v>
      </c>
      <c r="H70" s="19">
        <f t="shared" ref="H70" si="31">SUM(H63:H69)</f>
        <v>8.7000000000000011</v>
      </c>
      <c r="I70" s="19">
        <f t="shared" ref="I70" si="32">SUM(I63:I69)</f>
        <v>76.78</v>
      </c>
      <c r="J70" s="19">
        <f t="shared" ref="J70:L70" si="33">SUM(J63:J69)</f>
        <v>352.2</v>
      </c>
      <c r="K70" s="25"/>
      <c r="L70" s="19">
        <f t="shared" si="33"/>
        <v>19.16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thickBot="1" x14ac:dyDescent="0.35">
      <c r="A72" s="23"/>
      <c r="B72" s="15"/>
      <c r="C72" s="11"/>
      <c r="D72" s="7" t="s">
        <v>27</v>
      </c>
      <c r="E72" s="61" t="s">
        <v>99</v>
      </c>
      <c r="F72" s="62">
        <v>250</v>
      </c>
      <c r="G72" s="62">
        <v>11.2</v>
      </c>
      <c r="H72" s="62">
        <v>14.4</v>
      </c>
      <c r="I72" s="62">
        <v>55</v>
      </c>
      <c r="J72" s="62">
        <v>404</v>
      </c>
      <c r="K72" s="62" t="s">
        <v>100</v>
      </c>
      <c r="L72" s="41">
        <v>6.26</v>
      </c>
    </row>
    <row r="73" spans="1:12" ht="14.4" x14ac:dyDescent="0.3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.4" x14ac:dyDescent="0.3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thickBot="1" x14ac:dyDescent="0.35">
      <c r="A75" s="23"/>
      <c r="B75" s="15"/>
      <c r="C75" s="11"/>
      <c r="D75" s="7" t="s">
        <v>30</v>
      </c>
      <c r="E75" s="61" t="s">
        <v>102</v>
      </c>
      <c r="F75" s="62">
        <v>200</v>
      </c>
      <c r="G75" s="62">
        <v>1.4</v>
      </c>
      <c r="H75" s="62">
        <v>10.1</v>
      </c>
      <c r="I75" s="62">
        <v>6.8</v>
      </c>
      <c r="J75" s="62">
        <v>124</v>
      </c>
      <c r="K75" s="62" t="s">
        <v>103</v>
      </c>
      <c r="L75" s="41">
        <v>5.01</v>
      </c>
    </row>
    <row r="76" spans="1:12" ht="15" thickBot="1" x14ac:dyDescent="0.35">
      <c r="A76" s="23"/>
      <c r="B76" s="15"/>
      <c r="C76" s="11"/>
      <c r="D76" s="7" t="s">
        <v>31</v>
      </c>
      <c r="E76" s="61" t="s">
        <v>83</v>
      </c>
      <c r="F76" s="62">
        <v>60</v>
      </c>
      <c r="G76" s="62">
        <v>0.9</v>
      </c>
      <c r="H76" s="62">
        <v>0.9</v>
      </c>
      <c r="I76" s="62">
        <v>15.4</v>
      </c>
      <c r="J76" s="62">
        <v>85</v>
      </c>
      <c r="K76" s="59" t="s">
        <v>49</v>
      </c>
      <c r="L76" s="41">
        <v>1.98</v>
      </c>
    </row>
    <row r="77" spans="1:12" ht="14.4" x14ac:dyDescent="0.3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thickBot="1" x14ac:dyDescent="0.35">
      <c r="A78" s="23"/>
      <c r="B78" s="15"/>
      <c r="C78" s="11"/>
      <c r="D78" s="6"/>
      <c r="E78" s="61" t="s">
        <v>101</v>
      </c>
      <c r="F78" s="62">
        <v>80</v>
      </c>
      <c r="G78" s="62">
        <v>9.4499999999999993</v>
      </c>
      <c r="H78" s="62">
        <v>7.2</v>
      </c>
      <c r="I78" s="62">
        <v>8</v>
      </c>
      <c r="J78" s="62">
        <v>180.5</v>
      </c>
      <c r="K78" s="62" t="s">
        <v>67</v>
      </c>
      <c r="L78" s="41">
        <v>21</v>
      </c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590</v>
      </c>
      <c r="G80" s="19">
        <f t="shared" ref="G80" si="34">SUM(G71:G79)</f>
        <v>22.95</v>
      </c>
      <c r="H80" s="19">
        <f t="shared" ref="H80" si="35">SUM(H71:H79)</f>
        <v>32.6</v>
      </c>
      <c r="I80" s="19">
        <f t="shared" ref="I80" si="36">SUM(I71:I79)</f>
        <v>85.2</v>
      </c>
      <c r="J80" s="19">
        <f t="shared" ref="J80:L80" si="37">SUM(J71:J79)</f>
        <v>793.5</v>
      </c>
      <c r="K80" s="25"/>
      <c r="L80" s="19">
        <f t="shared" si="37"/>
        <v>34.25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1020</v>
      </c>
      <c r="G81" s="32">
        <f t="shared" ref="G81" si="38">G70+G80</f>
        <v>36.269999999999996</v>
      </c>
      <c r="H81" s="32">
        <f t="shared" ref="H81" si="39">H70+H80</f>
        <v>41.300000000000004</v>
      </c>
      <c r="I81" s="32">
        <f t="shared" ref="I81" si="40">I70+I80</f>
        <v>161.98000000000002</v>
      </c>
      <c r="J81" s="32">
        <f t="shared" ref="J81:L81" si="41">J70+J80</f>
        <v>1145.7</v>
      </c>
      <c r="K81" s="32"/>
      <c r="L81" s="32">
        <f t="shared" si="41"/>
        <v>53.41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51" t="s">
        <v>55</v>
      </c>
      <c r="F82" s="50">
        <v>200</v>
      </c>
      <c r="G82" s="50">
        <v>6</v>
      </c>
      <c r="H82" s="50">
        <v>8.1999999999999993</v>
      </c>
      <c r="I82" s="50">
        <v>29.3</v>
      </c>
      <c r="J82" s="50">
        <v>205</v>
      </c>
      <c r="K82" s="49" t="s">
        <v>56</v>
      </c>
      <c r="L82" s="39">
        <v>15.03</v>
      </c>
    </row>
    <row r="83" spans="1:12" ht="14.4" x14ac:dyDescent="0.3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thickBot="1" x14ac:dyDescent="0.35">
      <c r="A84" s="23"/>
      <c r="B84" s="15"/>
      <c r="C84" s="11"/>
      <c r="D84" s="7" t="s">
        <v>22</v>
      </c>
      <c r="E84" s="51" t="s">
        <v>41</v>
      </c>
      <c r="F84" s="50">
        <v>200</v>
      </c>
      <c r="G84" s="50">
        <v>0</v>
      </c>
      <c r="H84" s="50">
        <v>0</v>
      </c>
      <c r="I84" s="50">
        <v>13.6</v>
      </c>
      <c r="J84" s="50">
        <v>52</v>
      </c>
      <c r="K84" s="59" t="s">
        <v>50</v>
      </c>
      <c r="L84" s="41">
        <v>2.08</v>
      </c>
    </row>
    <row r="85" spans="1:12" ht="15" thickBot="1" x14ac:dyDescent="0.35">
      <c r="A85" s="23"/>
      <c r="B85" s="15"/>
      <c r="C85" s="11"/>
      <c r="D85" s="7" t="s">
        <v>23</v>
      </c>
      <c r="E85" s="52" t="s">
        <v>46</v>
      </c>
      <c r="F85" s="50">
        <v>30</v>
      </c>
      <c r="G85" s="50">
        <v>6.32</v>
      </c>
      <c r="H85" s="50">
        <v>0.8</v>
      </c>
      <c r="I85" s="50">
        <v>38.479999999999997</v>
      </c>
      <c r="J85" s="50">
        <v>175.2</v>
      </c>
      <c r="K85" s="42" t="s">
        <v>49</v>
      </c>
      <c r="L85" s="41">
        <v>1.98</v>
      </c>
    </row>
    <row r="86" spans="1:12" ht="14.4" x14ac:dyDescent="0.3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4.4" x14ac:dyDescent="0.3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12.32</v>
      </c>
      <c r="H89" s="19">
        <f t="shared" ref="H89" si="43">SUM(H82:H88)</f>
        <v>9</v>
      </c>
      <c r="I89" s="19">
        <f t="shared" ref="I89" si="44">SUM(I82:I88)</f>
        <v>81.38</v>
      </c>
      <c r="J89" s="19">
        <f t="shared" ref="J89:L89" si="45">SUM(J82:J88)</f>
        <v>432.2</v>
      </c>
      <c r="K89" s="25"/>
      <c r="L89" s="19">
        <f t="shared" si="45"/>
        <v>19.09</v>
      </c>
    </row>
    <row r="90" spans="1:12" ht="15" thickBot="1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 t="s">
        <v>105</v>
      </c>
      <c r="F90" s="62">
        <v>100</v>
      </c>
      <c r="G90" s="62">
        <v>2.5</v>
      </c>
      <c r="H90" s="62">
        <v>3.6</v>
      </c>
      <c r="I90" s="62">
        <v>28.7</v>
      </c>
      <c r="J90" s="62">
        <v>152</v>
      </c>
      <c r="K90" s="62" t="s">
        <v>106</v>
      </c>
      <c r="L90" s="41">
        <v>11.88</v>
      </c>
    </row>
    <row r="91" spans="1:12" ht="14.4" x14ac:dyDescent="0.3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thickBot="1" x14ac:dyDescent="0.35">
      <c r="A92" s="23"/>
      <c r="B92" s="15"/>
      <c r="C92" s="11"/>
      <c r="D92" s="7" t="s">
        <v>28</v>
      </c>
      <c r="E92" s="61" t="s">
        <v>94</v>
      </c>
      <c r="F92" s="62">
        <v>50</v>
      </c>
      <c r="G92" s="62">
        <v>9.4499999999999993</v>
      </c>
      <c r="H92" s="62">
        <v>7.2</v>
      </c>
      <c r="I92" s="62">
        <v>8</v>
      </c>
      <c r="J92" s="62">
        <v>180.5</v>
      </c>
      <c r="K92" s="62" t="s">
        <v>67</v>
      </c>
      <c r="L92" s="41">
        <v>21.4</v>
      </c>
    </row>
    <row r="93" spans="1:12" ht="15" thickBot="1" x14ac:dyDescent="0.35">
      <c r="A93" s="23"/>
      <c r="B93" s="15"/>
      <c r="C93" s="11"/>
      <c r="D93" s="7" t="s">
        <v>29</v>
      </c>
      <c r="E93" s="61" t="s">
        <v>104</v>
      </c>
      <c r="F93" s="62">
        <v>200</v>
      </c>
      <c r="G93" s="62">
        <v>6.8</v>
      </c>
      <c r="H93" s="62">
        <v>12.2</v>
      </c>
      <c r="I93" s="62">
        <v>45.6</v>
      </c>
      <c r="J93" s="62">
        <v>326</v>
      </c>
      <c r="K93" s="62" t="s">
        <v>95</v>
      </c>
      <c r="L93" s="41">
        <v>11.95</v>
      </c>
    </row>
    <row r="94" spans="1:12" ht="15" thickBot="1" x14ac:dyDescent="0.35">
      <c r="A94" s="23"/>
      <c r="B94" s="15"/>
      <c r="C94" s="11"/>
      <c r="D94" s="7" t="s">
        <v>30</v>
      </c>
      <c r="E94" s="64" t="s">
        <v>41</v>
      </c>
      <c r="F94" s="65">
        <v>200</v>
      </c>
      <c r="G94" s="65">
        <v>0.3</v>
      </c>
      <c r="H94" s="65">
        <v>0.08</v>
      </c>
      <c r="I94" s="65">
        <v>1.5</v>
      </c>
      <c r="J94" s="65">
        <v>60</v>
      </c>
      <c r="K94" s="65" t="s">
        <v>109</v>
      </c>
      <c r="L94" s="41">
        <v>2.08</v>
      </c>
    </row>
    <row r="95" spans="1:12" ht="15" thickBot="1" x14ac:dyDescent="0.35">
      <c r="A95" s="23"/>
      <c r="B95" s="15"/>
      <c r="C95" s="11"/>
      <c r="D95" s="7" t="s">
        <v>31</v>
      </c>
      <c r="E95" s="61" t="s">
        <v>83</v>
      </c>
      <c r="F95" s="62">
        <v>60</v>
      </c>
      <c r="G95" s="62">
        <v>0.9</v>
      </c>
      <c r="H95" s="62">
        <v>0.9</v>
      </c>
      <c r="I95" s="62">
        <v>15.4</v>
      </c>
      <c r="J95" s="62">
        <v>85</v>
      </c>
      <c r="K95" s="59" t="s">
        <v>49</v>
      </c>
      <c r="L95" s="41">
        <v>1.98</v>
      </c>
    </row>
    <row r="96" spans="1:12" ht="14.4" x14ac:dyDescent="0.3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thickBot="1" x14ac:dyDescent="0.35">
      <c r="A97" s="23"/>
      <c r="B97" s="15"/>
      <c r="C97" s="11"/>
      <c r="D97" s="6"/>
      <c r="E97" s="61" t="s">
        <v>84</v>
      </c>
      <c r="F97" s="62">
        <v>30</v>
      </c>
      <c r="G97" s="62">
        <v>1.3</v>
      </c>
      <c r="H97" s="62">
        <v>2.4</v>
      </c>
      <c r="I97" s="62">
        <v>4.2</v>
      </c>
      <c r="J97" s="62">
        <v>44</v>
      </c>
      <c r="K97" s="62" t="s">
        <v>107</v>
      </c>
      <c r="L97" s="41">
        <v>4.57</v>
      </c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640</v>
      </c>
      <c r="G99" s="19">
        <f t="shared" ref="G99" si="46">SUM(G90:G98)</f>
        <v>21.25</v>
      </c>
      <c r="H99" s="19">
        <f t="shared" ref="H99" si="47">SUM(H90:H98)</f>
        <v>26.379999999999995</v>
      </c>
      <c r="I99" s="19">
        <f t="shared" ref="I99" si="48">SUM(I90:I98)</f>
        <v>103.40000000000002</v>
      </c>
      <c r="J99" s="19">
        <f t="shared" ref="J99:L99" si="49">SUM(J90:J98)</f>
        <v>847.5</v>
      </c>
      <c r="K99" s="25"/>
      <c r="L99" s="19">
        <f t="shared" si="49"/>
        <v>53.86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1070</v>
      </c>
      <c r="G100" s="32">
        <f t="shared" ref="G100" si="50">G89+G99</f>
        <v>33.57</v>
      </c>
      <c r="H100" s="32">
        <f t="shared" ref="H100" si="51">H89+H99</f>
        <v>35.379999999999995</v>
      </c>
      <c r="I100" s="32">
        <f t="shared" ref="I100" si="52">I89+I99</f>
        <v>184.78000000000003</v>
      </c>
      <c r="J100" s="32">
        <f t="shared" ref="J100:L100" si="53">J89+J99</f>
        <v>1279.7</v>
      </c>
      <c r="K100" s="32"/>
      <c r="L100" s="32">
        <f t="shared" si="53"/>
        <v>72.95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51" t="s">
        <v>57</v>
      </c>
      <c r="F101" s="50">
        <v>150</v>
      </c>
      <c r="G101" s="50">
        <v>12.92</v>
      </c>
      <c r="H101" s="50">
        <v>9</v>
      </c>
      <c r="I101" s="50">
        <v>14.8</v>
      </c>
      <c r="J101" s="50">
        <v>312</v>
      </c>
      <c r="K101" s="49" t="s">
        <v>58</v>
      </c>
      <c r="L101" s="39">
        <v>18.920000000000002</v>
      </c>
    </row>
    <row r="102" spans="1:12" ht="14.4" x14ac:dyDescent="0.3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thickBot="1" x14ac:dyDescent="0.35">
      <c r="A103" s="23"/>
      <c r="B103" s="15"/>
      <c r="C103" s="11"/>
      <c r="D103" s="7" t="s">
        <v>22</v>
      </c>
      <c r="E103" s="51" t="s">
        <v>41</v>
      </c>
      <c r="F103" s="50">
        <v>200</v>
      </c>
      <c r="G103" s="50">
        <v>0</v>
      </c>
      <c r="H103" s="50">
        <v>0</v>
      </c>
      <c r="I103" s="50">
        <v>13.6</v>
      </c>
      <c r="J103" s="50">
        <v>52</v>
      </c>
      <c r="K103" s="59" t="s">
        <v>50</v>
      </c>
      <c r="L103" s="41">
        <v>2.08</v>
      </c>
    </row>
    <row r="104" spans="1:12" ht="15" thickBot="1" x14ac:dyDescent="0.35">
      <c r="A104" s="23"/>
      <c r="B104" s="15"/>
      <c r="C104" s="11"/>
      <c r="D104" s="7" t="s">
        <v>23</v>
      </c>
      <c r="E104" s="52" t="s">
        <v>46</v>
      </c>
      <c r="F104" s="50">
        <v>30</v>
      </c>
      <c r="G104" s="50">
        <v>6.32</v>
      </c>
      <c r="H104" s="50">
        <v>0.8</v>
      </c>
      <c r="I104" s="50">
        <v>38.479999999999997</v>
      </c>
      <c r="J104" s="50">
        <v>175.2</v>
      </c>
      <c r="K104" s="42" t="s">
        <v>49</v>
      </c>
      <c r="L104" s="41">
        <v>1.98</v>
      </c>
    </row>
    <row r="105" spans="1:12" ht="14.4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thickBot="1" x14ac:dyDescent="0.35">
      <c r="A106" s="23"/>
      <c r="B106" s="15"/>
      <c r="C106" s="11"/>
      <c r="D106" s="6"/>
      <c r="E106" s="49" t="s">
        <v>60</v>
      </c>
      <c r="F106" s="50">
        <v>50</v>
      </c>
      <c r="G106" s="50">
        <v>7.9</v>
      </c>
      <c r="H106" s="50">
        <v>8.5</v>
      </c>
      <c r="I106" s="50">
        <v>58.1</v>
      </c>
      <c r="J106" s="50">
        <v>343</v>
      </c>
      <c r="K106" s="49" t="s">
        <v>59</v>
      </c>
      <c r="L106" s="41">
        <v>21</v>
      </c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430</v>
      </c>
      <c r="G108" s="19">
        <f t="shared" ref="G108:J108" si="54">SUM(G101:G107)</f>
        <v>27.14</v>
      </c>
      <c r="H108" s="19">
        <f t="shared" si="54"/>
        <v>18.3</v>
      </c>
      <c r="I108" s="19">
        <f t="shared" si="54"/>
        <v>124.97999999999999</v>
      </c>
      <c r="J108" s="19">
        <f t="shared" si="54"/>
        <v>882.2</v>
      </c>
      <c r="K108" s="25"/>
      <c r="L108" s="19">
        <f t="shared" ref="L108" si="55">SUM(L101:L107)</f>
        <v>43.980000000000004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thickBot="1" x14ac:dyDescent="0.35">
      <c r="A110" s="23"/>
      <c r="B110" s="15"/>
      <c r="C110" s="11"/>
      <c r="D110" s="7" t="s">
        <v>27</v>
      </c>
      <c r="E110" s="61" t="s">
        <v>110</v>
      </c>
      <c r="F110" s="62">
        <v>250</v>
      </c>
      <c r="G110" s="62">
        <v>2.2999999999999998</v>
      </c>
      <c r="H110" s="62">
        <v>2.8</v>
      </c>
      <c r="I110" s="62">
        <v>17.3</v>
      </c>
      <c r="J110" s="62">
        <v>105</v>
      </c>
      <c r="K110" s="62" t="s">
        <v>111</v>
      </c>
      <c r="L110" s="41">
        <v>18.149999999999999</v>
      </c>
    </row>
    <row r="111" spans="1:12" ht="14.4" x14ac:dyDescent="0.3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.4" x14ac:dyDescent="0.3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thickBot="1" x14ac:dyDescent="0.35">
      <c r="A113" s="23"/>
      <c r="B113" s="15"/>
      <c r="C113" s="11"/>
      <c r="D113" s="7" t="s">
        <v>30</v>
      </c>
      <c r="E113" s="61" t="s">
        <v>114</v>
      </c>
      <c r="F113" s="62">
        <v>200</v>
      </c>
      <c r="G113" s="62">
        <v>0.3</v>
      </c>
      <c r="H113" s="62">
        <v>0.08</v>
      </c>
      <c r="I113" s="62">
        <v>1.5</v>
      </c>
      <c r="J113" s="62">
        <v>60</v>
      </c>
      <c r="K113" s="62" t="s">
        <v>108</v>
      </c>
      <c r="L113" s="41">
        <v>4.08</v>
      </c>
    </row>
    <row r="114" spans="1:12" ht="15" thickBot="1" x14ac:dyDescent="0.35">
      <c r="A114" s="23"/>
      <c r="B114" s="15"/>
      <c r="C114" s="11"/>
      <c r="D114" s="7" t="s">
        <v>31</v>
      </c>
      <c r="E114" s="61" t="s">
        <v>83</v>
      </c>
      <c r="F114" s="62">
        <v>60</v>
      </c>
      <c r="G114" s="62">
        <v>0.9</v>
      </c>
      <c r="H114" s="62">
        <v>0.9</v>
      </c>
      <c r="I114" s="62">
        <v>15.4</v>
      </c>
      <c r="J114" s="62">
        <v>85</v>
      </c>
      <c r="K114" s="59" t="s">
        <v>49</v>
      </c>
      <c r="L114" s="41">
        <v>1.98</v>
      </c>
    </row>
    <row r="115" spans="1:12" ht="14.4" x14ac:dyDescent="0.3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thickBot="1" x14ac:dyDescent="0.35">
      <c r="A116" s="23"/>
      <c r="B116" s="15"/>
      <c r="C116" s="11"/>
      <c r="D116" s="6"/>
      <c r="E116" s="61" t="s">
        <v>112</v>
      </c>
      <c r="F116" s="62">
        <v>60</v>
      </c>
      <c r="G116" s="62">
        <v>9.4499999999999993</v>
      </c>
      <c r="H116" s="62">
        <v>7.2</v>
      </c>
      <c r="I116" s="62">
        <v>8</v>
      </c>
      <c r="J116" s="62">
        <v>180.5</v>
      </c>
      <c r="K116" s="62" t="s">
        <v>113</v>
      </c>
      <c r="L116" s="41">
        <v>28</v>
      </c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570</v>
      </c>
      <c r="G118" s="19">
        <f t="shared" ref="G118:J118" si="56">SUM(G109:G117)</f>
        <v>12.95</v>
      </c>
      <c r="H118" s="19">
        <f t="shared" si="56"/>
        <v>10.98</v>
      </c>
      <c r="I118" s="19">
        <f t="shared" si="56"/>
        <v>42.2</v>
      </c>
      <c r="J118" s="19">
        <f t="shared" si="56"/>
        <v>430.5</v>
      </c>
      <c r="K118" s="25"/>
      <c r="L118" s="19">
        <f t="shared" ref="L118" si="57">SUM(L109:L117)</f>
        <v>52.209999999999994</v>
      </c>
    </row>
    <row r="119" spans="1:12" ht="15" thickBot="1" x14ac:dyDescent="0.3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1000</v>
      </c>
      <c r="G119" s="32">
        <f t="shared" ref="G119" si="58">G108+G118</f>
        <v>40.090000000000003</v>
      </c>
      <c r="H119" s="32">
        <f t="shared" ref="H119" si="59">H108+H118</f>
        <v>29.28</v>
      </c>
      <c r="I119" s="32">
        <f t="shared" ref="I119" si="60">I108+I118</f>
        <v>167.18</v>
      </c>
      <c r="J119" s="32">
        <f t="shared" ref="J119:L119" si="61">J108+J118</f>
        <v>1312.7</v>
      </c>
      <c r="K119" s="32"/>
      <c r="L119" s="32">
        <f t="shared" si="61"/>
        <v>96.19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51" t="s">
        <v>61</v>
      </c>
      <c r="F120" s="50" t="s">
        <v>62</v>
      </c>
      <c r="G120" s="50" t="s">
        <v>63</v>
      </c>
      <c r="H120" s="50" t="s">
        <v>64</v>
      </c>
      <c r="I120" s="50" t="s">
        <v>65</v>
      </c>
      <c r="J120" s="50" t="s">
        <v>66</v>
      </c>
      <c r="K120" s="49" t="s">
        <v>67</v>
      </c>
      <c r="L120" s="39">
        <v>10.15</v>
      </c>
    </row>
    <row r="121" spans="1:12" ht="14.4" x14ac:dyDescent="0.3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thickBot="1" x14ac:dyDescent="0.35">
      <c r="A122" s="14"/>
      <c r="B122" s="15"/>
      <c r="C122" s="11"/>
      <c r="D122" s="7" t="s">
        <v>22</v>
      </c>
      <c r="E122" s="51" t="s">
        <v>68</v>
      </c>
      <c r="F122" s="50">
        <v>200</v>
      </c>
      <c r="G122" s="50">
        <v>4.2</v>
      </c>
      <c r="H122" s="50">
        <v>3.6</v>
      </c>
      <c r="I122" s="50">
        <v>17.28</v>
      </c>
      <c r="J122" s="50">
        <v>118.6</v>
      </c>
      <c r="K122" s="49" t="s">
        <v>69</v>
      </c>
      <c r="L122" s="41">
        <v>12.2</v>
      </c>
    </row>
    <row r="123" spans="1:12" ht="15" thickBot="1" x14ac:dyDescent="0.35">
      <c r="A123" s="14"/>
      <c r="B123" s="15"/>
      <c r="C123" s="11"/>
      <c r="D123" s="7" t="s">
        <v>23</v>
      </c>
      <c r="E123" s="52" t="s">
        <v>46</v>
      </c>
      <c r="F123" s="50">
        <v>30</v>
      </c>
      <c r="G123" s="50">
        <v>6.32</v>
      </c>
      <c r="H123" s="50">
        <v>0.8</v>
      </c>
      <c r="I123" s="50">
        <v>38.479999999999997</v>
      </c>
      <c r="J123" s="50">
        <v>175.2</v>
      </c>
      <c r="K123" s="42" t="s">
        <v>49</v>
      </c>
      <c r="L123" s="41">
        <v>1.98</v>
      </c>
    </row>
    <row r="124" spans="1:12" ht="14.4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 t="shared" ref="G127:J127" si="62">SUM(G120:G126)</f>
        <v>10.52</v>
      </c>
      <c r="H127" s="19">
        <f t="shared" si="62"/>
        <v>4.4000000000000004</v>
      </c>
      <c r="I127" s="19">
        <f t="shared" si="62"/>
        <v>55.76</v>
      </c>
      <c r="J127" s="19">
        <f t="shared" si="62"/>
        <v>293.79999999999995</v>
      </c>
      <c r="K127" s="25"/>
      <c r="L127" s="19">
        <f t="shared" ref="L127" si="63">SUM(L120:L126)</f>
        <v>24.330000000000002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.4" x14ac:dyDescent="0.3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.4" x14ac:dyDescent="0.3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.4" x14ac:dyDescent="0.3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thickBot="1" x14ac:dyDescent="0.35">
      <c r="A132" s="14"/>
      <c r="B132" s="15"/>
      <c r="C132" s="11"/>
      <c r="D132" s="7" t="s">
        <v>30</v>
      </c>
      <c r="E132" s="61" t="s">
        <v>118</v>
      </c>
      <c r="F132" s="62">
        <v>200</v>
      </c>
      <c r="G132" s="62">
        <v>1.2</v>
      </c>
      <c r="H132" s="62" t="s">
        <v>119</v>
      </c>
      <c r="I132" s="62">
        <v>42.8</v>
      </c>
      <c r="J132" s="62">
        <v>170</v>
      </c>
      <c r="K132" s="62" t="s">
        <v>120</v>
      </c>
      <c r="L132" s="41">
        <v>6.79</v>
      </c>
    </row>
    <row r="133" spans="1:12" ht="15" thickBot="1" x14ac:dyDescent="0.35">
      <c r="A133" s="14"/>
      <c r="B133" s="15"/>
      <c r="C133" s="11"/>
      <c r="D133" s="7" t="s">
        <v>31</v>
      </c>
      <c r="E133" s="61" t="s">
        <v>83</v>
      </c>
      <c r="F133" s="62">
        <v>60</v>
      </c>
      <c r="G133" s="62">
        <v>0.9</v>
      </c>
      <c r="H133" s="62">
        <v>0.9</v>
      </c>
      <c r="I133" s="62">
        <v>15.4</v>
      </c>
      <c r="J133" s="62">
        <v>85</v>
      </c>
      <c r="K133" s="59" t="s">
        <v>49</v>
      </c>
      <c r="L133" s="41">
        <v>1.98</v>
      </c>
    </row>
    <row r="134" spans="1:12" ht="14.4" x14ac:dyDescent="0.3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thickBot="1" x14ac:dyDescent="0.35">
      <c r="A135" s="14"/>
      <c r="B135" s="15"/>
      <c r="C135" s="11"/>
      <c r="D135" s="66" t="s">
        <v>21</v>
      </c>
      <c r="E135" s="61" t="s">
        <v>115</v>
      </c>
      <c r="F135" s="62">
        <v>200</v>
      </c>
      <c r="G135" s="62">
        <v>12.92</v>
      </c>
      <c r="H135" s="62">
        <v>9</v>
      </c>
      <c r="I135" s="62">
        <v>14.8</v>
      </c>
      <c r="J135" s="62">
        <v>312</v>
      </c>
      <c r="K135" s="62" t="s">
        <v>93</v>
      </c>
      <c r="L135" s="41">
        <v>14.99</v>
      </c>
    </row>
    <row r="136" spans="1:12" ht="15" thickBot="1" x14ac:dyDescent="0.35">
      <c r="A136" s="14"/>
      <c r="B136" s="15"/>
      <c r="C136" s="11"/>
      <c r="D136" s="6"/>
      <c r="E136" s="61" t="s">
        <v>116</v>
      </c>
      <c r="F136" s="62">
        <v>75</v>
      </c>
      <c r="G136" s="62">
        <v>4.8</v>
      </c>
      <c r="H136" s="62">
        <v>8.5</v>
      </c>
      <c r="I136" s="62">
        <v>48.4</v>
      </c>
      <c r="J136" s="62">
        <v>288</v>
      </c>
      <c r="K136" s="62" t="s">
        <v>117</v>
      </c>
      <c r="L136" s="41">
        <v>11.04</v>
      </c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535</v>
      </c>
      <c r="G137" s="19">
        <f t="shared" ref="G137:J137" si="64">SUM(G128:G136)</f>
        <v>19.82</v>
      </c>
      <c r="H137" s="19">
        <f t="shared" si="64"/>
        <v>18.399999999999999</v>
      </c>
      <c r="I137" s="19">
        <f t="shared" si="64"/>
        <v>121.4</v>
      </c>
      <c r="J137" s="19">
        <f t="shared" si="64"/>
        <v>855</v>
      </c>
      <c r="K137" s="25"/>
      <c r="L137" s="19">
        <f t="shared" ref="L137" si="65">SUM(L128:L136)</f>
        <v>34.799999999999997</v>
      </c>
    </row>
    <row r="138" spans="1:12" ht="15" thickBot="1" x14ac:dyDescent="0.3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765</v>
      </c>
      <c r="G138" s="32">
        <f t="shared" ref="G138" si="66">G127+G137</f>
        <v>30.34</v>
      </c>
      <c r="H138" s="32">
        <f t="shared" ref="H138" si="67">H127+H137</f>
        <v>22.799999999999997</v>
      </c>
      <c r="I138" s="32">
        <f t="shared" ref="I138" si="68">I127+I137</f>
        <v>177.16</v>
      </c>
      <c r="J138" s="32">
        <f t="shared" ref="J138:L138" si="69">J127+J137</f>
        <v>1148.8</v>
      </c>
      <c r="K138" s="32"/>
      <c r="L138" s="32">
        <f t="shared" si="69"/>
        <v>59.129999999999995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51" t="s">
        <v>40</v>
      </c>
      <c r="F139" s="50">
        <v>200</v>
      </c>
      <c r="G139" s="50">
        <v>6.6</v>
      </c>
      <c r="H139" s="50">
        <v>11</v>
      </c>
      <c r="I139" s="50">
        <v>22.6</v>
      </c>
      <c r="J139" s="50">
        <v>190.4</v>
      </c>
      <c r="K139" s="49" t="s">
        <v>70</v>
      </c>
      <c r="L139" s="39">
        <v>14.28</v>
      </c>
    </row>
    <row r="140" spans="1:12" ht="14.4" x14ac:dyDescent="0.3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thickBot="1" x14ac:dyDescent="0.35">
      <c r="A141" s="23"/>
      <c r="B141" s="15"/>
      <c r="C141" s="11"/>
      <c r="D141" s="7" t="s">
        <v>22</v>
      </c>
      <c r="E141" s="51" t="s">
        <v>41</v>
      </c>
      <c r="F141" s="50">
        <v>200</v>
      </c>
      <c r="G141" s="50">
        <v>0</v>
      </c>
      <c r="H141" s="50">
        <v>0</v>
      </c>
      <c r="I141" s="50">
        <v>13.6</v>
      </c>
      <c r="J141" s="50">
        <v>52</v>
      </c>
      <c r="K141" s="59" t="s">
        <v>50</v>
      </c>
      <c r="L141" s="41">
        <v>2.08</v>
      </c>
    </row>
    <row r="142" spans="1:12" ht="15.75" customHeight="1" thickBot="1" x14ac:dyDescent="0.35">
      <c r="A142" s="23"/>
      <c r="B142" s="15"/>
      <c r="C142" s="11"/>
      <c r="D142" s="7" t="s">
        <v>23</v>
      </c>
      <c r="E142" s="52" t="s">
        <v>46</v>
      </c>
      <c r="F142" s="50">
        <v>30</v>
      </c>
      <c r="G142" s="50">
        <v>6.32</v>
      </c>
      <c r="H142" s="50">
        <v>0.8</v>
      </c>
      <c r="I142" s="50">
        <v>38.479999999999997</v>
      </c>
      <c r="J142" s="50">
        <v>175.2</v>
      </c>
      <c r="K142" s="42" t="s">
        <v>49</v>
      </c>
      <c r="L142" s="41">
        <v>1.98</v>
      </c>
    </row>
    <row r="143" spans="1:12" ht="14.4" x14ac:dyDescent="0.3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430</v>
      </c>
      <c r="G146" s="19">
        <f t="shared" ref="G146:J146" si="70">SUM(G139:G145)</f>
        <v>12.92</v>
      </c>
      <c r="H146" s="19">
        <f t="shared" si="70"/>
        <v>11.8</v>
      </c>
      <c r="I146" s="19">
        <f t="shared" si="70"/>
        <v>74.680000000000007</v>
      </c>
      <c r="J146" s="19">
        <f t="shared" si="70"/>
        <v>417.6</v>
      </c>
      <c r="K146" s="25"/>
      <c r="L146" s="19">
        <f t="shared" ref="L146" si="71">SUM(L139:L145)</f>
        <v>18.34</v>
      </c>
    </row>
    <row r="147" spans="1:12" ht="15" thickBot="1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1" t="s">
        <v>125</v>
      </c>
      <c r="F147" s="62">
        <v>100</v>
      </c>
      <c r="G147" s="62">
        <v>0.12</v>
      </c>
      <c r="H147" s="62">
        <v>12.9</v>
      </c>
      <c r="I147" s="62">
        <v>2.4</v>
      </c>
      <c r="J147" s="62">
        <v>104</v>
      </c>
      <c r="K147" s="62" t="s">
        <v>126</v>
      </c>
      <c r="L147" s="41">
        <v>14.76</v>
      </c>
    </row>
    <row r="148" spans="1:12" ht="14.4" x14ac:dyDescent="0.3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thickBot="1" x14ac:dyDescent="0.35">
      <c r="A149" s="23"/>
      <c r="B149" s="15"/>
      <c r="C149" s="11"/>
      <c r="D149" s="7" t="s">
        <v>28</v>
      </c>
      <c r="E149" s="61" t="s">
        <v>123</v>
      </c>
      <c r="F149" s="62">
        <v>100</v>
      </c>
      <c r="G149" s="62">
        <v>10.6</v>
      </c>
      <c r="H149" s="62">
        <v>5.0999999999999996</v>
      </c>
      <c r="I149" s="62">
        <v>5.6</v>
      </c>
      <c r="J149" s="62">
        <v>112</v>
      </c>
      <c r="K149" s="62" t="s">
        <v>124</v>
      </c>
      <c r="L149" s="41">
        <v>27.53</v>
      </c>
    </row>
    <row r="150" spans="1:12" ht="15" thickBot="1" x14ac:dyDescent="0.35">
      <c r="A150" s="23"/>
      <c r="B150" s="15"/>
      <c r="C150" s="11"/>
      <c r="D150" s="7" t="s">
        <v>29</v>
      </c>
      <c r="E150" s="61" t="s">
        <v>121</v>
      </c>
      <c r="F150" s="62">
        <v>200</v>
      </c>
      <c r="G150" s="62">
        <v>2.1</v>
      </c>
      <c r="H150" s="62">
        <v>9.3000000000000007</v>
      </c>
      <c r="I150" s="62">
        <v>10.4</v>
      </c>
      <c r="J150" s="62">
        <v>136</v>
      </c>
      <c r="K150" s="62" t="s">
        <v>122</v>
      </c>
      <c r="L150" s="41">
        <v>21.11</v>
      </c>
    </row>
    <row r="151" spans="1:12" ht="15" thickBot="1" x14ac:dyDescent="0.35">
      <c r="A151" s="23"/>
      <c r="B151" s="15"/>
      <c r="C151" s="11"/>
      <c r="D151" s="7" t="s">
        <v>30</v>
      </c>
      <c r="E151" s="61" t="s">
        <v>127</v>
      </c>
      <c r="F151" s="62">
        <v>200</v>
      </c>
      <c r="G151" s="62">
        <v>0.4</v>
      </c>
      <c r="H151" s="62">
        <v>0</v>
      </c>
      <c r="I151" s="62">
        <v>23.6</v>
      </c>
      <c r="J151" s="62">
        <v>94</v>
      </c>
      <c r="K151" s="62" t="s">
        <v>128</v>
      </c>
      <c r="L151" s="41">
        <v>7.84</v>
      </c>
    </row>
    <row r="152" spans="1:12" ht="15" thickBot="1" x14ac:dyDescent="0.35">
      <c r="A152" s="23"/>
      <c r="B152" s="15"/>
      <c r="C152" s="11"/>
      <c r="D152" s="7" t="s">
        <v>31</v>
      </c>
      <c r="E152" s="61" t="s">
        <v>83</v>
      </c>
      <c r="F152" s="62">
        <v>60</v>
      </c>
      <c r="G152" s="62">
        <v>0.9</v>
      </c>
      <c r="H152" s="62">
        <v>0.9</v>
      </c>
      <c r="I152" s="62">
        <v>15.4</v>
      </c>
      <c r="J152" s="62">
        <v>85</v>
      </c>
      <c r="K152" s="59" t="s">
        <v>49</v>
      </c>
      <c r="L152" s="41">
        <v>1.98</v>
      </c>
    </row>
    <row r="153" spans="1:12" ht="14.4" x14ac:dyDescent="0.3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660</v>
      </c>
      <c r="G156" s="19">
        <f t="shared" ref="G156:J156" si="72">SUM(G147:G155)</f>
        <v>14.12</v>
      </c>
      <c r="H156" s="19">
        <f t="shared" si="72"/>
        <v>28.2</v>
      </c>
      <c r="I156" s="19">
        <f t="shared" si="72"/>
        <v>57.4</v>
      </c>
      <c r="J156" s="19">
        <f t="shared" si="72"/>
        <v>531</v>
      </c>
      <c r="K156" s="25"/>
      <c r="L156" s="19">
        <f t="shared" ref="L156" si="73">SUM(L147:L155)</f>
        <v>73.22</v>
      </c>
    </row>
    <row r="157" spans="1:12" ht="15" thickBot="1" x14ac:dyDescent="0.3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1090</v>
      </c>
      <c r="G157" s="32">
        <f t="shared" ref="G157" si="74">G146+G156</f>
        <v>27.04</v>
      </c>
      <c r="H157" s="32">
        <f t="shared" ref="H157" si="75">H146+H156</f>
        <v>40</v>
      </c>
      <c r="I157" s="32">
        <f t="shared" ref="I157" si="76">I146+I156</f>
        <v>132.08000000000001</v>
      </c>
      <c r="J157" s="32">
        <f t="shared" ref="J157:L157" si="77">J146+J156</f>
        <v>948.6</v>
      </c>
      <c r="K157" s="32"/>
      <c r="L157" s="32">
        <f t="shared" si="77"/>
        <v>91.56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51" t="s">
        <v>44</v>
      </c>
      <c r="F158" s="50">
        <v>250</v>
      </c>
      <c r="G158" s="50">
        <v>12.92</v>
      </c>
      <c r="H158" s="50">
        <v>9</v>
      </c>
      <c r="I158" s="50">
        <v>14.8</v>
      </c>
      <c r="J158" s="50">
        <v>312</v>
      </c>
      <c r="K158" s="49" t="s">
        <v>71</v>
      </c>
      <c r="L158" s="39">
        <v>14.99</v>
      </c>
    </row>
    <row r="159" spans="1:12" ht="14.4" x14ac:dyDescent="0.3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thickBot="1" x14ac:dyDescent="0.35">
      <c r="A160" s="23"/>
      <c r="B160" s="15"/>
      <c r="C160" s="11"/>
      <c r="D160" s="7" t="s">
        <v>22</v>
      </c>
      <c r="E160" s="51" t="s">
        <v>41</v>
      </c>
      <c r="F160" s="50">
        <v>200</v>
      </c>
      <c r="G160" s="50">
        <v>0</v>
      </c>
      <c r="H160" s="50">
        <v>0</v>
      </c>
      <c r="I160" s="50">
        <v>13.6</v>
      </c>
      <c r="J160" s="50">
        <v>52</v>
      </c>
      <c r="K160" s="59" t="s">
        <v>50</v>
      </c>
      <c r="L160" s="41">
        <v>2.08</v>
      </c>
    </row>
    <row r="161" spans="1:12" ht="15" thickBot="1" x14ac:dyDescent="0.35">
      <c r="A161" s="23"/>
      <c r="B161" s="15"/>
      <c r="C161" s="11"/>
      <c r="D161" s="7" t="s">
        <v>23</v>
      </c>
      <c r="E161" s="52" t="s">
        <v>46</v>
      </c>
      <c r="F161" s="50">
        <v>30</v>
      </c>
      <c r="G161" s="50">
        <v>6.32</v>
      </c>
      <c r="H161" s="50">
        <v>0.8</v>
      </c>
      <c r="I161" s="50">
        <v>38.479999999999997</v>
      </c>
      <c r="J161" s="50">
        <v>175.2</v>
      </c>
      <c r="K161" s="42" t="s">
        <v>49</v>
      </c>
      <c r="L161" s="41">
        <v>1.98</v>
      </c>
    </row>
    <row r="162" spans="1:12" ht="14.4" x14ac:dyDescent="0.3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thickBot="1" x14ac:dyDescent="0.35">
      <c r="A163" s="23"/>
      <c r="B163" s="15"/>
      <c r="C163" s="11"/>
      <c r="D163" s="6"/>
      <c r="E163" s="51" t="s">
        <v>72</v>
      </c>
      <c r="F163" s="50">
        <v>25</v>
      </c>
      <c r="G163" s="50">
        <v>4.4000000000000004</v>
      </c>
      <c r="H163" s="50">
        <v>36</v>
      </c>
      <c r="I163" s="50">
        <v>27.2</v>
      </c>
      <c r="J163" s="50">
        <v>115</v>
      </c>
      <c r="K163" s="49" t="s">
        <v>73</v>
      </c>
      <c r="L163" s="41"/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23.64</v>
      </c>
      <c r="H165" s="19">
        <f t="shared" si="78"/>
        <v>45.8</v>
      </c>
      <c r="I165" s="19">
        <f t="shared" si="78"/>
        <v>94.08</v>
      </c>
      <c r="J165" s="19">
        <f t="shared" si="78"/>
        <v>654.20000000000005</v>
      </c>
      <c r="K165" s="25"/>
      <c r="L165" s="19">
        <f t="shared" ref="L165" si="79">SUM(L158:L164)</f>
        <v>19.05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thickBot="1" x14ac:dyDescent="0.35">
      <c r="A167" s="23"/>
      <c r="B167" s="15"/>
      <c r="C167" s="11"/>
      <c r="D167" s="7" t="s">
        <v>27</v>
      </c>
      <c r="E167" s="61" t="s">
        <v>129</v>
      </c>
      <c r="F167" s="62">
        <v>250</v>
      </c>
      <c r="G167" s="62">
        <v>4.8</v>
      </c>
      <c r="H167" s="62">
        <v>5.8</v>
      </c>
      <c r="I167" s="62">
        <v>13.6</v>
      </c>
      <c r="J167" s="62">
        <v>125.5</v>
      </c>
      <c r="K167" s="62" t="s">
        <v>130</v>
      </c>
      <c r="L167" s="41">
        <v>24.89</v>
      </c>
    </row>
    <row r="168" spans="1:12" ht="14.4" x14ac:dyDescent="0.3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.4" x14ac:dyDescent="0.3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thickBot="1" x14ac:dyDescent="0.35">
      <c r="A170" s="23"/>
      <c r="B170" s="15"/>
      <c r="C170" s="11"/>
      <c r="D170" s="7" t="s">
        <v>30</v>
      </c>
      <c r="E170" s="61" t="s">
        <v>41</v>
      </c>
      <c r="F170" s="62">
        <v>200</v>
      </c>
      <c r="G170" s="62">
        <v>0.3</v>
      </c>
      <c r="H170" s="62">
        <v>0.08</v>
      </c>
      <c r="I170" s="62">
        <v>1.5</v>
      </c>
      <c r="J170" s="62">
        <v>60</v>
      </c>
      <c r="K170" s="62" t="s">
        <v>109</v>
      </c>
      <c r="L170" s="41">
        <v>2.27</v>
      </c>
    </row>
    <row r="171" spans="1:12" ht="15" thickBot="1" x14ac:dyDescent="0.35">
      <c r="A171" s="23"/>
      <c r="B171" s="15"/>
      <c r="C171" s="11"/>
      <c r="D171" s="7" t="s">
        <v>31</v>
      </c>
      <c r="E171" s="61" t="s">
        <v>83</v>
      </c>
      <c r="F171" s="62">
        <v>60</v>
      </c>
      <c r="G171" s="62">
        <v>0.9</v>
      </c>
      <c r="H171" s="62">
        <v>0.9</v>
      </c>
      <c r="I171" s="62">
        <v>15.4</v>
      </c>
      <c r="J171" s="62">
        <v>85</v>
      </c>
      <c r="K171" s="59" t="s">
        <v>49</v>
      </c>
      <c r="L171" s="41">
        <v>1.98</v>
      </c>
    </row>
    <row r="172" spans="1:12" ht="14.4" x14ac:dyDescent="0.3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thickBot="1" x14ac:dyDescent="0.35">
      <c r="A173" s="23"/>
      <c r="B173" s="15"/>
      <c r="C173" s="11"/>
      <c r="D173" s="6"/>
      <c r="E173" s="61" t="s">
        <v>131</v>
      </c>
      <c r="F173" s="62">
        <v>75</v>
      </c>
      <c r="G173" s="62">
        <v>7.1</v>
      </c>
      <c r="H173" s="62">
        <v>14.8</v>
      </c>
      <c r="I173" s="62">
        <v>56.1</v>
      </c>
      <c r="J173" s="62">
        <v>388</v>
      </c>
      <c r="K173" s="62" t="s">
        <v>132</v>
      </c>
      <c r="L173" s="41">
        <v>20</v>
      </c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585</v>
      </c>
      <c r="G175" s="19">
        <f t="shared" ref="G175:J175" si="80">SUM(G166:G174)</f>
        <v>13.1</v>
      </c>
      <c r="H175" s="19">
        <f t="shared" si="80"/>
        <v>21.580000000000002</v>
      </c>
      <c r="I175" s="19">
        <f t="shared" si="80"/>
        <v>86.6</v>
      </c>
      <c r="J175" s="19">
        <f t="shared" si="80"/>
        <v>658.5</v>
      </c>
      <c r="K175" s="25"/>
      <c r="L175" s="19">
        <f t="shared" ref="L175" si="81">SUM(L166:L174)</f>
        <v>49.14</v>
      </c>
    </row>
    <row r="176" spans="1:12" ht="15" thickBot="1" x14ac:dyDescent="0.3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1090</v>
      </c>
      <c r="G176" s="32">
        <f t="shared" ref="G176" si="82">G165+G175</f>
        <v>36.74</v>
      </c>
      <c r="H176" s="32">
        <f t="shared" ref="H176" si="83">H165+H175</f>
        <v>67.38</v>
      </c>
      <c r="I176" s="32">
        <f t="shared" ref="I176" si="84">I165+I175</f>
        <v>180.68</v>
      </c>
      <c r="J176" s="32">
        <f t="shared" ref="J176:L176" si="85">J165+J175</f>
        <v>1312.7</v>
      </c>
      <c r="K176" s="32"/>
      <c r="L176" s="32">
        <f t="shared" si="85"/>
        <v>68.19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21</v>
      </c>
      <c r="E177" s="51" t="s">
        <v>55</v>
      </c>
      <c r="F177" s="50">
        <v>200</v>
      </c>
      <c r="G177" s="50">
        <v>6</v>
      </c>
      <c r="H177" s="50">
        <v>8.1999999999999993</v>
      </c>
      <c r="I177" s="50">
        <v>29.3</v>
      </c>
      <c r="J177" s="50">
        <v>205</v>
      </c>
      <c r="K177" s="49" t="s">
        <v>74</v>
      </c>
      <c r="L177" s="39">
        <v>15.03</v>
      </c>
    </row>
    <row r="178" spans="1:12" ht="14.4" x14ac:dyDescent="0.3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thickBot="1" x14ac:dyDescent="0.35">
      <c r="A179" s="23"/>
      <c r="B179" s="15"/>
      <c r="C179" s="11"/>
      <c r="D179" s="7" t="s">
        <v>22</v>
      </c>
      <c r="E179" s="51" t="s">
        <v>41</v>
      </c>
      <c r="F179" s="50">
        <v>200</v>
      </c>
      <c r="G179" s="50">
        <v>0</v>
      </c>
      <c r="H179" s="50">
        <v>0</v>
      </c>
      <c r="I179" s="50">
        <v>13.6</v>
      </c>
      <c r="J179" s="50">
        <v>52</v>
      </c>
      <c r="K179" s="59" t="s">
        <v>50</v>
      </c>
      <c r="L179" s="41">
        <v>2.08</v>
      </c>
    </row>
    <row r="180" spans="1:12" ht="15" thickBot="1" x14ac:dyDescent="0.35">
      <c r="A180" s="23"/>
      <c r="B180" s="15"/>
      <c r="C180" s="11"/>
      <c r="D180" s="7" t="s">
        <v>23</v>
      </c>
      <c r="E180" s="52" t="s">
        <v>46</v>
      </c>
      <c r="F180" s="50">
        <v>30</v>
      </c>
      <c r="G180" s="50">
        <v>6.32</v>
      </c>
      <c r="H180" s="50">
        <v>0.8</v>
      </c>
      <c r="I180" s="50">
        <v>38.479999999999997</v>
      </c>
      <c r="J180" s="50">
        <v>175.2</v>
      </c>
      <c r="K180" s="42" t="s">
        <v>49</v>
      </c>
      <c r="L180" s="41">
        <v>1.98</v>
      </c>
    </row>
    <row r="181" spans="1:12" ht="14.4" x14ac:dyDescent="0.3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4" x14ac:dyDescent="0.3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430</v>
      </c>
      <c r="G184" s="19">
        <f t="shared" ref="G184:J184" si="86">SUM(G177:G183)</f>
        <v>12.32</v>
      </c>
      <c r="H184" s="19">
        <f t="shared" si="86"/>
        <v>9</v>
      </c>
      <c r="I184" s="19">
        <f t="shared" si="86"/>
        <v>81.38</v>
      </c>
      <c r="J184" s="19">
        <f t="shared" si="86"/>
        <v>432.2</v>
      </c>
      <c r="K184" s="25"/>
      <c r="L184" s="19">
        <f t="shared" ref="L184" si="87">SUM(L177:L183)</f>
        <v>19.09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1" t="s">
        <v>137</v>
      </c>
      <c r="F185" s="62">
        <v>100</v>
      </c>
      <c r="G185" s="62">
        <v>1.4</v>
      </c>
      <c r="H185" s="62">
        <v>5.0999999999999996</v>
      </c>
      <c r="I185" s="62">
        <v>8.9</v>
      </c>
      <c r="J185" s="62">
        <v>88</v>
      </c>
      <c r="K185" s="62" t="s">
        <v>138</v>
      </c>
      <c r="L185" s="41">
        <v>9.9</v>
      </c>
    </row>
    <row r="186" spans="1:12" ht="14.4" x14ac:dyDescent="0.3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thickBot="1" x14ac:dyDescent="0.35">
      <c r="A187" s="23"/>
      <c r="B187" s="15"/>
      <c r="C187" s="11"/>
      <c r="D187" s="7" t="s">
        <v>28</v>
      </c>
      <c r="E187" s="61" t="s">
        <v>135</v>
      </c>
      <c r="F187" s="62">
        <v>100</v>
      </c>
      <c r="G187" s="62">
        <v>5.4</v>
      </c>
      <c r="H187" s="62">
        <v>9.5</v>
      </c>
      <c r="I187" s="62">
        <v>7.8</v>
      </c>
      <c r="J187" s="62">
        <v>124</v>
      </c>
      <c r="K187" s="62" t="s">
        <v>136</v>
      </c>
      <c r="L187" s="41">
        <v>38.39</v>
      </c>
    </row>
    <row r="188" spans="1:12" ht="15" thickBot="1" x14ac:dyDescent="0.35">
      <c r="A188" s="23"/>
      <c r="B188" s="15"/>
      <c r="C188" s="11"/>
      <c r="D188" s="7" t="s">
        <v>29</v>
      </c>
      <c r="E188" s="61" t="s">
        <v>133</v>
      </c>
      <c r="F188" s="62">
        <v>200</v>
      </c>
      <c r="G188" s="62">
        <v>5</v>
      </c>
      <c r="H188" s="62">
        <v>8.1999999999999993</v>
      </c>
      <c r="I188" s="62">
        <v>51.4</v>
      </c>
      <c r="J188" s="62">
        <v>304</v>
      </c>
      <c r="K188" s="62" t="s">
        <v>134</v>
      </c>
      <c r="L188" s="41">
        <v>17.82</v>
      </c>
    </row>
    <row r="189" spans="1:12" ht="15" thickBot="1" x14ac:dyDescent="0.35">
      <c r="A189" s="23"/>
      <c r="B189" s="15"/>
      <c r="C189" s="11"/>
      <c r="D189" s="7" t="s">
        <v>30</v>
      </c>
      <c r="E189" s="61" t="s">
        <v>139</v>
      </c>
      <c r="F189" s="62">
        <v>200</v>
      </c>
      <c r="G189" s="62">
        <v>0.2</v>
      </c>
      <c r="H189" s="62">
        <v>0</v>
      </c>
      <c r="I189" s="62">
        <v>35.799999999999997</v>
      </c>
      <c r="J189" s="62">
        <v>142</v>
      </c>
      <c r="K189" s="62" t="s">
        <v>140</v>
      </c>
      <c r="L189" s="41">
        <v>10.63</v>
      </c>
    </row>
    <row r="190" spans="1:12" ht="15" thickBot="1" x14ac:dyDescent="0.35">
      <c r="A190" s="23"/>
      <c r="B190" s="15"/>
      <c r="C190" s="11"/>
      <c r="D190" s="7" t="s">
        <v>31</v>
      </c>
      <c r="E190" s="61" t="s">
        <v>83</v>
      </c>
      <c r="F190" s="62">
        <v>60</v>
      </c>
      <c r="G190" s="62">
        <v>0.9</v>
      </c>
      <c r="H190" s="62">
        <v>0.9</v>
      </c>
      <c r="I190" s="62">
        <v>15.4</v>
      </c>
      <c r="J190" s="62">
        <v>85</v>
      </c>
      <c r="K190" s="59" t="s">
        <v>49</v>
      </c>
      <c r="L190" s="41">
        <v>1.98</v>
      </c>
    </row>
    <row r="191" spans="1:12" ht="14.4" x14ac:dyDescent="0.3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660</v>
      </c>
      <c r="G194" s="19">
        <f t="shared" ref="G194:J194" si="88">SUM(G185:G193)</f>
        <v>12.9</v>
      </c>
      <c r="H194" s="19">
        <f t="shared" si="88"/>
        <v>23.699999999999996</v>
      </c>
      <c r="I194" s="19">
        <f t="shared" si="88"/>
        <v>119.3</v>
      </c>
      <c r="J194" s="19">
        <f t="shared" si="88"/>
        <v>743</v>
      </c>
      <c r="K194" s="25"/>
      <c r="L194" s="19">
        <f t="shared" ref="L194" si="89">SUM(L185:L193)</f>
        <v>78.72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1090</v>
      </c>
      <c r="G195" s="32">
        <f t="shared" ref="G195" si="90">G184+G194</f>
        <v>25.22</v>
      </c>
      <c r="H195" s="32">
        <f t="shared" ref="H195" si="91">H184+H194</f>
        <v>32.699999999999996</v>
      </c>
      <c r="I195" s="32">
        <f t="shared" ref="I195" si="92">I184+I194</f>
        <v>200.68</v>
      </c>
      <c r="J195" s="32">
        <f t="shared" ref="J195:L195" si="93">J184+J194</f>
        <v>1175.2</v>
      </c>
      <c r="K195" s="32"/>
      <c r="L195" s="32">
        <f t="shared" si="93"/>
        <v>97.81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1021.5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32.739999999999995</v>
      </c>
      <c r="H196" s="34">
        <f t="shared" si="94"/>
        <v>38.634</v>
      </c>
      <c r="I196" s="34">
        <f t="shared" si="94"/>
        <v>169.82700000000003</v>
      </c>
      <c r="J196" s="34">
        <f t="shared" si="94"/>
        <v>1176.4410000000003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78.697000000000003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Тома</cp:lastModifiedBy>
  <dcterms:created xsi:type="dcterms:W3CDTF">2022-05-16T14:23:56Z</dcterms:created>
  <dcterms:modified xsi:type="dcterms:W3CDTF">2023-10-18T15:36:21Z</dcterms:modified>
</cp:coreProperties>
</file>